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gamsoftware-my.sharepoint.com/personal/oseias_rodrigues_cigam_com_br/Documents/01 - Use CIGAM/Wiki/"/>
    </mc:Choice>
  </mc:AlternateContent>
  <xr:revisionPtr revIDLastSave="129" documentId="8_{BCC22E06-0208-404B-A48D-2DB36A92BE78}" xr6:coauthVersionLast="47" xr6:coauthVersionMax="47" xr10:uidLastSave="{90AAD8A0-1526-49A7-89CB-86DF2F5EDFCD}"/>
  <bookViews>
    <workbookView xWindow="-120" yWindow="-120" windowWidth="29040" windowHeight="15840" xr2:uid="{E3E6EDDA-E53E-436A-8E4B-3AAD92D5D0F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I16" i="1"/>
  <c r="F16" i="1"/>
  <c r="D3" i="1"/>
  <c r="D13" i="1" s="1"/>
  <c r="A16" i="1" s="1"/>
</calcChain>
</file>

<file path=xl/sharedStrings.xml><?xml version="1.0" encoding="utf-8"?>
<sst xmlns="http://schemas.openxmlformats.org/spreadsheetml/2006/main" count="17" uniqueCount="13">
  <si>
    <t>Total Vendas</t>
  </si>
  <si>
    <t>Período Dias</t>
  </si>
  <si>
    <t>Dias Fixo</t>
  </si>
  <si>
    <t>DV</t>
  </si>
  <si>
    <t>Demanda média Vendas</t>
  </si>
  <si>
    <t>Dias Sugestão C.</t>
  </si>
  <si>
    <t>Tempo Reposição</t>
  </si>
  <si>
    <t>Saldo Estoque</t>
  </si>
  <si>
    <t>Estoque Segurança</t>
  </si>
  <si>
    <t>Ordens Aberto</t>
  </si>
  <si>
    <t>Pedidos Abertos</t>
  </si>
  <si>
    <t>Resultado</t>
  </si>
  <si>
    <t>Resultado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</si>
</sst>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66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">
    <xf numFmtId="0" fontId="0" fillId="0" borderId="0"/>
    <xf numFmtId="0" fontId="3" fillId="0" borderId="2" applyNumberFormat="0" applyFill="0" applyAlignment="0" applyProtection="0"/>
  </cellStyleXfs>
  <cellXfs count="17">
    <xf numFmtId="0" fontId="0" fillId="0" borderId="0" xfId="0"/>
    <xf numFmtId="0" fontId="1" fillId="3" borderId="1" xfId="0" applyFont="1" applyFill="1" applyBorder="1"/>
    <xf numFmtId="0" fontId="1" fillId="2" borderId="1" xfId="0" applyFont="1" applyFill="1" applyBorder="1"/>
    <xf numFmtId="0" fontId="1" fillId="0" borderId="1" xfId="0" applyFont="1" applyBorder="1"/>
    <xf numFmtId="0" fontId="1" fillId="4" borderId="1" xfId="0" applyFont="1" applyFill="1" applyBorder="1"/>
    <xf numFmtId="0" fontId="1" fillId="0" borderId="0" xfId="0" applyFont="1"/>
    <xf numFmtId="0" fontId="1" fillId="8" borderId="1" xfId="0" applyFont="1" applyFill="1" applyBorder="1"/>
    <xf numFmtId="0" fontId="1" fillId="9" borderId="1" xfId="0" applyFont="1" applyFill="1" applyBorder="1"/>
    <xf numFmtId="0" fontId="1" fillId="10" borderId="1" xfId="0" applyFont="1" applyFill="1" applyBorder="1"/>
    <xf numFmtId="0" fontId="1" fillId="11" borderId="1" xfId="0" applyFont="1" applyFill="1" applyBorder="1"/>
    <xf numFmtId="0" fontId="1" fillId="12" borderId="1" xfId="0" applyFont="1" applyFill="1" applyBorder="1"/>
    <xf numFmtId="0" fontId="1" fillId="13" borderId="1" xfId="0" applyFont="1" applyFill="1" applyBorder="1"/>
    <xf numFmtId="0" fontId="2" fillId="0" borderId="2" xfId="1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2">
    <cellStyle name="Normal" xfId="0" builtinId="0"/>
    <cellStyle name="Total" xfId="1" builtinId="25"/>
  </cellStyles>
  <dxfs count="0"/>
  <tableStyles count="0" defaultTableStyle="TableStyleMedium2" defaultPivotStyle="PivotStyleLight16"/>
  <colors>
    <mruColors>
      <color rgb="FF0099CC"/>
      <color rgb="FF66FF99"/>
      <color rgb="FF99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971550</xdr:colOff>
      <xdr:row>0</xdr:row>
      <xdr:rowOff>9526</xdr:rowOff>
    </xdr:from>
    <xdr:to>
      <xdr:col>9</xdr:col>
      <xdr:colOff>1295400</xdr:colOff>
      <xdr:row>9</xdr:row>
      <xdr:rowOff>140214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8E5C4A4-A98C-EB5E-D32C-E5C5A7C58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7375" y="9526"/>
          <a:ext cx="4752975" cy="198806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3</xdr:row>
      <xdr:rowOff>104776</xdr:rowOff>
    </xdr:from>
    <xdr:to>
      <xdr:col>5</xdr:col>
      <xdr:colOff>571500</xdr:colOff>
      <xdr:row>9</xdr:row>
      <xdr:rowOff>142875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7CE7A55-0471-E4CD-51B3-3A55DB599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1" y="819151"/>
          <a:ext cx="5248274" cy="118109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CE37D-3599-49E1-A1F2-598D0D298A1C}">
  <dimension ref="A1:J21"/>
  <sheetViews>
    <sheetView tabSelected="1" workbookViewId="0">
      <selection activeCell="I16" sqref="I16:J16"/>
    </sheetView>
  </sheetViews>
  <sheetFormatPr defaultRowHeight="15" x14ac:dyDescent="0.25"/>
  <cols>
    <col min="1" max="1" width="19.5703125" bestFit="1" customWidth="1"/>
    <col min="2" max="2" width="20.85546875" bestFit="1" customWidth="1"/>
    <col min="3" max="3" width="11" bestFit="1" customWidth="1"/>
    <col min="4" max="4" width="9.85546875" bestFit="1" customWidth="1"/>
    <col min="6" max="6" width="16.85546875" bestFit="1" customWidth="1"/>
    <col min="7" max="7" width="22.5703125" bestFit="1" customWidth="1"/>
    <col min="9" max="9" width="17.85546875" bestFit="1" customWidth="1"/>
    <col min="10" max="10" width="19.5703125" bestFit="1" customWidth="1"/>
  </cols>
  <sheetData>
    <row r="1" spans="1:10" ht="18.75" x14ac:dyDescent="0.3">
      <c r="A1" s="13" t="s">
        <v>4</v>
      </c>
      <c r="B1" s="13"/>
      <c r="C1" s="13"/>
      <c r="D1" s="13"/>
    </row>
    <row r="2" spans="1:10" ht="18.75" x14ac:dyDescent="0.3">
      <c r="A2" s="1" t="s">
        <v>0</v>
      </c>
      <c r="B2" s="2" t="s">
        <v>1</v>
      </c>
      <c r="C2" s="3" t="s">
        <v>2</v>
      </c>
      <c r="D2" s="4" t="s">
        <v>3</v>
      </c>
    </row>
    <row r="3" spans="1:10" ht="18.75" x14ac:dyDescent="0.3">
      <c r="A3" s="1">
        <v>75</v>
      </c>
      <c r="B3" s="2">
        <v>8</v>
      </c>
      <c r="C3" s="3">
        <v>30</v>
      </c>
      <c r="D3" s="4">
        <f>A3/B3*C3</f>
        <v>281.25</v>
      </c>
    </row>
    <row r="12" spans="1:10" ht="18.75" x14ac:dyDescent="0.3">
      <c r="A12" s="6" t="s">
        <v>5</v>
      </c>
      <c r="B12" s="7" t="s">
        <v>6</v>
      </c>
      <c r="C12" s="3" t="s">
        <v>2</v>
      </c>
      <c r="D12" s="4" t="s">
        <v>3</v>
      </c>
      <c r="F12" s="8" t="s">
        <v>7</v>
      </c>
      <c r="G12" s="9" t="s">
        <v>8</v>
      </c>
      <c r="H12" s="5"/>
      <c r="I12" s="10" t="s">
        <v>9</v>
      </c>
      <c r="J12" s="11" t="s">
        <v>10</v>
      </c>
    </row>
    <row r="13" spans="1:10" ht="18.75" x14ac:dyDescent="0.3">
      <c r="A13" s="6">
        <v>10</v>
      </c>
      <c r="B13" s="7">
        <v>0</v>
      </c>
      <c r="C13" s="3">
        <v>30</v>
      </c>
      <c r="D13" s="4">
        <f>D3</f>
        <v>281.25</v>
      </c>
      <c r="F13" s="8">
        <v>25</v>
      </c>
      <c r="G13" s="9">
        <v>10</v>
      </c>
      <c r="H13" s="5"/>
      <c r="I13" s="10">
        <v>10</v>
      </c>
      <c r="J13" s="11">
        <v>20</v>
      </c>
    </row>
    <row r="15" spans="1:10" ht="18.75" x14ac:dyDescent="0.3">
      <c r="A15" s="14" t="s">
        <v>11</v>
      </c>
      <c r="B15" s="14"/>
      <c r="C15" s="14"/>
      <c r="D15" s="14"/>
      <c r="F15" s="15" t="s">
        <v>11</v>
      </c>
      <c r="G15" s="15"/>
      <c r="I15" s="16" t="s">
        <v>11</v>
      </c>
      <c r="J15" s="16"/>
    </row>
    <row r="16" spans="1:10" ht="18.75" x14ac:dyDescent="0.3">
      <c r="A16" s="14">
        <f xml:space="preserve"> (A13+B13)/30*D13</f>
        <v>93.75</v>
      </c>
      <c r="B16" s="14"/>
      <c r="C16" s="14"/>
      <c r="D16" s="14"/>
      <c r="F16" s="15">
        <f>F13-G13</f>
        <v>15</v>
      </c>
      <c r="G16" s="15"/>
      <c r="I16" s="16">
        <f>I13-J13</f>
        <v>-10</v>
      </c>
      <c r="J16" s="16"/>
    </row>
    <row r="19" spans="1:10" ht="19.5" thickBot="1" x14ac:dyDescent="0.35">
      <c r="A19" s="12" t="s">
        <v>12</v>
      </c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20.25" thickTop="1" thickBot="1" x14ac:dyDescent="0.35">
      <c r="A20" s="12">
        <f>A16-(F16+I16)</f>
        <v>88.75</v>
      </c>
      <c r="B20" s="12"/>
      <c r="C20" s="12"/>
      <c r="D20" s="12"/>
      <c r="E20" s="12"/>
      <c r="F20" s="12"/>
      <c r="G20" s="12"/>
      <c r="H20" s="12"/>
      <c r="I20" s="12"/>
      <c r="J20" s="12"/>
    </row>
    <row r="21" spans="1:10" ht="15.75" thickTop="1" x14ac:dyDescent="0.25"/>
  </sheetData>
  <mergeCells count="9">
    <mergeCell ref="A19:J19"/>
    <mergeCell ref="A20:J20"/>
    <mergeCell ref="A1:D1"/>
    <mergeCell ref="A15:D15"/>
    <mergeCell ref="F15:G15"/>
    <mergeCell ref="I15:J15"/>
    <mergeCell ref="A16:D16"/>
    <mergeCell ref="F16:G16"/>
    <mergeCell ref="I16:J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Oséias Rodrigues</dc:creator>
  <cp:lastModifiedBy>Oséias Rodrigues</cp:lastModifiedBy>
  <dcterms:created xsi:type="dcterms:W3CDTF">2023-08-09T12:26:31Z</dcterms:created>
  <dcterms:modified xsi:type="dcterms:W3CDTF">2023-08-14T19:08:45Z</dcterms:modified>
</cp:coreProperties>
</file>